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34_VD\01_ZD\Díl 2 Rámcová dohoda včetně příloh\"/>
    </mc:Choice>
  </mc:AlternateContent>
  <xr:revisionPtr revIDLastSave="0" documentId="13_ncr:1_{4BB9C494-5CE6-40DF-A23C-1B58796844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5" i="7"/>
  <c r="G6" i="7"/>
  <c r="G7" i="7"/>
  <c r="G8" i="7"/>
  <c r="G9" i="7"/>
  <c r="G10" i="7"/>
  <c r="G11" i="7"/>
  <c r="G12" i="7"/>
  <c r="G13" i="7"/>
  <c r="G14" i="7"/>
  <c r="G5" i="7"/>
  <c r="G15" i="7" l="1"/>
  <c r="J15" i="7"/>
  <c r="D11" i="7"/>
  <c r="D7" i="7"/>
  <c r="D14" i="7"/>
  <c r="D10" i="7"/>
  <c r="D6" i="7"/>
  <c r="D5" i="7"/>
  <c r="D8" i="7"/>
  <c r="D9" i="7"/>
  <c r="D13" i="7"/>
  <c r="D12" i="7"/>
  <c r="D15" i="7" l="1"/>
  <c r="K3" i="7" s="1"/>
  <c r="L3" i="7" s="1"/>
  <c r="K19" i="7" l="1"/>
  <c r="K17" i="7"/>
</calcChain>
</file>

<file path=xl/sharedStrings.xml><?xml version="1.0" encoding="utf-8"?>
<sst xmlns="http://schemas.openxmlformats.org/spreadsheetml/2006/main" count="38" uniqueCount="35">
  <si>
    <t>Kč bez DPH/celkem</t>
  </si>
  <si>
    <t>Kč bez DPH/15min</t>
  </si>
  <si>
    <t>Kč bez DPH/m³</t>
  </si>
  <si>
    <t>celkem</t>
  </si>
  <si>
    <t>Předpokládaný počet 15min cyklů za 1 rok</t>
  </si>
  <si>
    <t>Předpokládané množství na ČOV/m³ za 1 rok</t>
  </si>
  <si>
    <t>Předpokládaný počet jízd k objektu za 1 rok</t>
  </si>
  <si>
    <t>ZLÍNSKO</t>
  </si>
  <si>
    <t>Nedakonice TNS (49° 1' 57.11200000",17° 22' 25.25100000")</t>
  </si>
  <si>
    <t>Nezdenice VB (49° 1' 20.28116280",17° 44' 56.63809320")</t>
  </si>
  <si>
    <t>Slavičín VB (49° 4' 27.24507120",17° 53' 57.38391960")</t>
  </si>
  <si>
    <t>Vizovice - VB (49° 13' 12.61528680",17° 50' 34.92543480")</t>
  </si>
  <si>
    <t>Záhorovice VB (49° 1' 16.98100000",17° 46' 40.79400000")</t>
  </si>
  <si>
    <t>Zlín střed VB (49° 13' 34.56487200",17° 39' 30.90239280")</t>
  </si>
  <si>
    <t>Bohuslavice nad Vláří VB (49° 5' 46.16043360",17° 55' 35.00772240")</t>
  </si>
  <si>
    <t>Pitín zastávka (49° 2' 15.13600000",17° 50' 35.31800000")</t>
  </si>
  <si>
    <t>Otrokovice TNS (49° 1' 57.11200000",17° 22' 25.25100000")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</si>
  <si>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</si>
  <si>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</si>
  <si>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</si>
  <si>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</si>
  <si>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12 měsíců</t>
  </si>
  <si>
    <t>24 měsíců</t>
  </si>
  <si>
    <t>Celkem                  Kč bez DPH /         za období                     2 roky (24 měsíců)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</si>
  <si>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</si>
  <si>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</si>
  <si>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</si>
  <si>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</si>
  <si>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</si>
  <si>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OBLAST</t>
  </si>
  <si>
    <t>CELKEM:</t>
  </si>
  <si>
    <r>
      <t>2) Cenová nabídka celkem (</t>
    </r>
    <r>
      <rPr>
        <b/>
        <sz val="9"/>
        <color theme="1"/>
        <rFont val="Verdana"/>
        <family val="2"/>
        <charset val="238"/>
      </rPr>
      <t>buňka K19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</si>
  <si>
    <t>pozemní objekty - lokace místa plnění</t>
  </si>
  <si>
    <t>Celkem Kč bez DPH /         za období  1 rok (12 měsíců)</t>
  </si>
  <si>
    <t>DOPRAVA  (paušální částka zahrnující veškeré náklady na dopravu: z provozovny účastníka - objekt k čerpání - ČOV a zpět na provozovnu účastníka)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</si>
</sst>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/>
      <diagonal/>
    </border>
    <border>
      <left style="medium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medium">
        <color auto="1"/>
      </right>
      <top style="dashed">
        <color auto="1"/>
      </top>
      <bottom/>
      <diagonal/>
    </border>
    <border>
      <left/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79">
    <xf numFmtId="0" fontId="0" fillId="0" borderId="0" xfId="0"/>
    <xf numFmtId="4" fontId="5" fillId="0" borderId="0" xfId="0" applyNumberFormat="1" applyFont="1" applyAlignment="1">
      <alignment horizontal="right"/>
    </xf>
    <xf numFmtId="0" fontId="4" fillId="0" borderId="7" xfId="0" applyFont="1" applyBorder="1"/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4" fillId="0" borderId="11" xfId="0" applyNumberFormat="1" applyFont="1" applyBorder="1" applyAlignment="1">
      <alignment horizontal="center" vertical="center"/>
    </xf>
    <xf numFmtId="4" fontId="13" fillId="0" borderId="10" xfId="0" applyNumberFormat="1" applyFont="1" applyBorder="1" applyAlignment="1">
      <alignment horizontal="right" vertical="center"/>
    </xf>
    <xf numFmtId="0" fontId="13" fillId="0" borderId="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4" fontId="14" fillId="0" borderId="17" xfId="0" applyNumberFormat="1" applyFont="1" applyBorder="1" applyAlignment="1">
      <alignment horizontal="center" vertical="center"/>
    </xf>
    <xf numFmtId="4" fontId="12" fillId="0" borderId="18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/>
    </xf>
    <xf numFmtId="4" fontId="10" fillId="3" borderId="20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0" fontId="13" fillId="0" borderId="4" xfId="0" applyFont="1" applyBorder="1" applyAlignment="1">
      <alignment horizontal="center"/>
    </xf>
    <xf numFmtId="4" fontId="12" fillId="0" borderId="1" xfId="0" applyNumberFormat="1" applyFont="1" applyBorder="1" applyAlignment="1">
      <alignment horizontal="right" vertical="center"/>
    </xf>
    <xf numFmtId="0" fontId="4" fillId="0" borderId="26" xfId="0" applyFont="1" applyBorder="1"/>
    <xf numFmtId="0" fontId="4" fillId="0" borderId="27" xfId="0" applyFont="1" applyBorder="1"/>
    <xf numFmtId="4" fontId="15" fillId="3" borderId="20" xfId="0" applyNumberFormat="1" applyFont="1" applyFill="1" applyBorder="1" applyAlignment="1">
      <alignment horizontal="left" vertical="center"/>
    </xf>
    <xf numFmtId="4" fontId="6" fillId="3" borderId="28" xfId="0" applyNumberFormat="1" applyFont="1" applyFill="1" applyBorder="1" applyAlignment="1">
      <alignment horizontal="left" vertical="center" wrapText="1"/>
    </xf>
    <xf numFmtId="0" fontId="4" fillId="3" borderId="29" xfId="0" applyFont="1" applyFill="1" applyBorder="1"/>
    <xf numFmtId="4" fontId="4" fillId="3" borderId="29" xfId="0" applyNumberFormat="1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/>
    <xf numFmtId="4" fontId="15" fillId="4" borderId="20" xfId="0" applyNumberFormat="1" applyFont="1" applyFill="1" applyBorder="1" applyAlignment="1">
      <alignment horizontal="left" vertical="center"/>
    </xf>
    <xf numFmtId="4" fontId="6" fillId="4" borderId="28" xfId="0" applyNumberFormat="1" applyFont="1" applyFill="1" applyBorder="1" applyAlignment="1">
      <alignment horizontal="left" vertical="center" wrapText="1"/>
    </xf>
    <xf numFmtId="0" fontId="4" fillId="4" borderId="29" xfId="0" applyFont="1" applyFill="1" applyBorder="1"/>
    <xf numFmtId="4" fontId="4" fillId="4" borderId="29" xfId="0" applyNumberFormat="1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30" xfId="0" applyFont="1" applyFill="1" applyBorder="1"/>
    <xf numFmtId="4" fontId="10" fillId="4" borderId="20" xfId="0" applyNumberFormat="1" applyFont="1" applyFill="1" applyBorder="1" applyAlignment="1">
      <alignment horizontal="center" vertical="center"/>
    </xf>
    <xf numFmtId="164" fontId="14" fillId="5" borderId="0" xfId="0" applyNumberFormat="1" applyFont="1" applyFill="1" applyAlignment="1">
      <alignment vertical="center"/>
    </xf>
    <xf numFmtId="0" fontId="12" fillId="2" borderId="33" xfId="0" applyFont="1" applyFill="1" applyBorder="1"/>
    <xf numFmtId="0" fontId="13" fillId="2" borderId="34" xfId="0" applyFont="1" applyFill="1" applyBorder="1"/>
    <xf numFmtId="0" fontId="13" fillId="2" borderId="35" xfId="0" applyFont="1" applyFill="1" applyBorder="1"/>
    <xf numFmtId="0" fontId="13" fillId="2" borderId="0" xfId="0" applyFont="1" applyFill="1"/>
    <xf numFmtId="4" fontId="15" fillId="0" borderId="4" xfId="0" applyNumberFormat="1" applyFont="1" applyBorder="1" applyAlignment="1">
      <alignment horizontal="left" vertical="center" wrapText="1"/>
    </xf>
    <xf numFmtId="0" fontId="13" fillId="0" borderId="0" xfId="0" applyFont="1"/>
    <xf numFmtId="0" fontId="13" fillId="0" borderId="1" xfId="0" applyFont="1" applyBorder="1"/>
    <xf numFmtId="0" fontId="13" fillId="5" borderId="4" xfId="0" applyFont="1" applyFill="1" applyBorder="1"/>
    <xf numFmtId="0" fontId="13" fillId="5" borderId="0" xfId="0" applyFont="1" applyFill="1"/>
    <xf numFmtId="0" fontId="0" fillId="0" borderId="1" xfId="0" applyBorder="1"/>
    <xf numFmtId="0" fontId="13" fillId="0" borderId="4" xfId="0" applyFont="1" applyBorder="1"/>
    <xf numFmtId="0" fontId="13" fillId="0" borderId="5" xfId="0" applyFont="1" applyBorder="1"/>
    <xf numFmtId="0" fontId="0" fillId="0" borderId="2" xfId="0" applyBorder="1"/>
    <xf numFmtId="0" fontId="0" fillId="0" borderId="3" xfId="0" applyBorder="1"/>
    <xf numFmtId="0" fontId="12" fillId="6" borderId="2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vertical="top"/>
    </xf>
    <xf numFmtId="0" fontId="12" fillId="6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left" vertical="top" wrapText="1"/>
    </xf>
    <xf numFmtId="0" fontId="3" fillId="6" borderId="6" xfId="0" applyFont="1" applyFill="1" applyBorder="1" applyAlignment="1">
      <alignment vertical="top" wrapText="1"/>
    </xf>
    <xf numFmtId="0" fontId="3" fillId="6" borderId="9" xfId="0" applyFont="1" applyFill="1" applyBorder="1" applyAlignment="1">
      <alignment horizontal="right" vertical="top"/>
    </xf>
    <xf numFmtId="0" fontId="13" fillId="6" borderId="5" xfId="0" applyFont="1" applyFill="1" applyBorder="1" applyAlignment="1">
      <alignment horizontal="center" vertical="center" wrapText="1"/>
    </xf>
    <xf numFmtId="4" fontId="10" fillId="4" borderId="31" xfId="0" applyNumberFormat="1" applyFont="1" applyFill="1" applyBorder="1" applyAlignment="1">
      <alignment horizontal="center" vertical="center"/>
    </xf>
    <xf numFmtId="4" fontId="10" fillId="4" borderId="32" xfId="0" applyNumberFormat="1" applyFont="1" applyFill="1" applyBorder="1" applyAlignment="1">
      <alignment horizontal="center" vertical="center"/>
    </xf>
    <xf numFmtId="4" fontId="10" fillId="3" borderId="31" xfId="0" applyNumberFormat="1" applyFont="1" applyFill="1" applyBorder="1" applyAlignment="1">
      <alignment horizontal="center" vertical="center"/>
    </xf>
    <xf numFmtId="4" fontId="10" fillId="3" borderId="32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" fontId="12" fillId="4" borderId="14" xfId="0" applyNumberFormat="1" applyFont="1" applyFill="1" applyBorder="1" applyAlignment="1">
      <alignment horizontal="center" vertical="center"/>
    </xf>
    <xf numFmtId="4" fontId="12" fillId="4" borderId="25" xfId="0" applyNumberFormat="1" applyFont="1" applyFill="1" applyBorder="1" applyAlignment="1">
      <alignment horizontal="center" vertical="center" wrapText="1"/>
    </xf>
    <xf numFmtId="4" fontId="12" fillId="4" borderId="12" xfId="0" applyNumberFormat="1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164" fontId="14" fillId="5" borderId="0" xfId="0" applyNumberFormat="1" applyFont="1" applyFill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 wrapText="1"/>
    </xf>
    <xf numFmtId="4" fontId="12" fillId="3" borderId="12" xfId="0" applyNumberFormat="1" applyFont="1" applyFill="1" applyBorder="1" applyAlignment="1">
      <alignment horizontal="center" vertical="center" wrapText="1"/>
    </xf>
    <xf numFmtId="4" fontId="12" fillId="3" borderId="15" xfId="0" applyNumberFormat="1" applyFont="1" applyFill="1" applyBorder="1" applyAlignment="1">
      <alignment horizontal="center" vertical="center"/>
    </xf>
    <xf numFmtId="4" fontId="12" fillId="3" borderId="13" xfId="0" applyNumberFormat="1" applyFont="1" applyFill="1" applyBorder="1" applyAlignment="1">
      <alignment horizontal="center" vertical="center"/>
    </xf>
    <xf numFmtId="4" fontId="12" fillId="3" borderId="14" xfId="0" applyNumberFormat="1" applyFont="1" applyFill="1" applyBorder="1" applyAlignment="1">
      <alignment horizontal="center" vertical="center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A26C-98E2-45BF-8E55-1618E75A8179}">
  <dimension ref="A1:L30"/>
  <sheetViews>
    <sheetView tabSelected="1" zoomScale="90" zoomScaleNormal="90" workbookViewId="0">
      <selection activeCell="H25" sqref="H25"/>
    </sheetView>
  </sheetViews>
  <sheetFormatPr defaultRowHeight="14.25" x14ac:dyDescent="0.2"/>
  <cols>
    <col min="1" max="1" width="74.19921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11.296875" customWidth="1"/>
    <col min="7" max="7" width="9.3984375" customWidth="1"/>
    <col min="8" max="8" width="11" customWidth="1"/>
    <col min="9" max="10" width="10.796875" customWidth="1"/>
    <col min="11" max="11" width="16.5" customWidth="1"/>
    <col min="12" max="12" width="15.3984375" customWidth="1"/>
  </cols>
  <sheetData>
    <row r="1" spans="1:12" ht="66" customHeight="1" x14ac:dyDescent="0.2">
      <c r="A1" s="54" t="s">
        <v>29</v>
      </c>
      <c r="B1" s="70" t="s">
        <v>34</v>
      </c>
      <c r="C1" s="71"/>
      <c r="D1" s="72"/>
      <c r="E1" s="70" t="s">
        <v>17</v>
      </c>
      <c r="F1" s="71"/>
      <c r="G1" s="72"/>
      <c r="H1" s="70" t="s">
        <v>18</v>
      </c>
      <c r="I1" s="71"/>
      <c r="J1" s="71"/>
      <c r="K1" s="68" t="s">
        <v>33</v>
      </c>
      <c r="L1" s="74" t="s">
        <v>23</v>
      </c>
    </row>
    <row r="2" spans="1:12" ht="45.75" thickBot="1" x14ac:dyDescent="0.25">
      <c r="A2" s="60" t="s">
        <v>32</v>
      </c>
      <c r="B2" s="3" t="s">
        <v>6</v>
      </c>
      <c r="C2" s="4" t="s">
        <v>19</v>
      </c>
      <c r="D2" s="5" t="s">
        <v>0</v>
      </c>
      <c r="E2" s="20" t="s">
        <v>4</v>
      </c>
      <c r="F2" s="4" t="s">
        <v>1</v>
      </c>
      <c r="G2" s="5" t="s">
        <v>0</v>
      </c>
      <c r="H2" s="3" t="s">
        <v>5</v>
      </c>
      <c r="I2" s="4" t="s">
        <v>2</v>
      </c>
      <c r="J2" s="4" t="s">
        <v>0</v>
      </c>
      <c r="K2" s="69"/>
      <c r="L2" s="75"/>
    </row>
    <row r="3" spans="1:12" ht="14.1" customHeight="1" x14ac:dyDescent="0.2">
      <c r="A3" s="55"/>
      <c r="B3" s="11"/>
      <c r="C3" s="12"/>
      <c r="D3" s="13"/>
      <c r="E3" s="14"/>
      <c r="F3" s="12"/>
      <c r="G3" s="13"/>
      <c r="H3" s="14"/>
      <c r="I3" s="12"/>
      <c r="J3" s="15"/>
      <c r="K3" s="65">
        <f>D15+G15+J15</f>
        <v>0</v>
      </c>
      <c r="L3" s="76">
        <f>K3*2</f>
        <v>0</v>
      </c>
    </row>
    <row r="4" spans="1:12" ht="14.1" customHeight="1" x14ac:dyDescent="0.2">
      <c r="A4" s="56" t="s">
        <v>7</v>
      </c>
      <c r="B4" s="6"/>
      <c r="C4" s="21"/>
      <c r="D4" s="7"/>
      <c r="E4" s="22"/>
      <c r="F4" s="21"/>
      <c r="G4" s="7"/>
      <c r="H4" s="22"/>
      <c r="I4" s="21"/>
      <c r="J4" s="7"/>
      <c r="K4" s="66"/>
      <c r="L4" s="77"/>
    </row>
    <row r="5" spans="1:12" ht="14.1" customHeight="1" x14ac:dyDescent="0.2">
      <c r="A5" s="57" t="s">
        <v>14</v>
      </c>
      <c r="B5" s="6">
        <v>2</v>
      </c>
      <c r="C5" s="73">
        <v>0</v>
      </c>
      <c r="D5" s="23">
        <f>B5*C5</f>
        <v>0</v>
      </c>
      <c r="E5" s="22">
        <v>4</v>
      </c>
      <c r="F5" s="39">
        <v>0</v>
      </c>
      <c r="G5" s="23">
        <f>E5*F5</f>
        <v>0</v>
      </c>
      <c r="H5" s="22">
        <v>5</v>
      </c>
      <c r="I5" s="39">
        <v>0</v>
      </c>
      <c r="J5" s="23">
        <f>H5*I5</f>
        <v>0</v>
      </c>
      <c r="K5" s="66"/>
      <c r="L5" s="77"/>
    </row>
    <row r="6" spans="1:12" ht="14.1" customHeight="1" x14ac:dyDescent="0.2">
      <c r="A6" s="57" t="s">
        <v>8</v>
      </c>
      <c r="B6" s="6">
        <v>3</v>
      </c>
      <c r="C6" s="73"/>
      <c r="D6" s="23">
        <f>B6*C5</f>
        <v>0</v>
      </c>
      <c r="E6" s="22">
        <v>12</v>
      </c>
      <c r="F6" s="39">
        <v>0</v>
      </c>
      <c r="G6" s="23">
        <f t="shared" ref="G6:G14" si="0">E6*F6</f>
        <v>0</v>
      </c>
      <c r="H6" s="22">
        <v>36</v>
      </c>
      <c r="I6" s="39">
        <v>0</v>
      </c>
      <c r="J6" s="23">
        <f t="shared" ref="J6:J14" si="1">H6*I6</f>
        <v>0</v>
      </c>
      <c r="K6" s="66"/>
      <c r="L6" s="77"/>
    </row>
    <row r="7" spans="1:12" ht="14.1" customHeight="1" x14ac:dyDescent="0.2">
      <c r="A7" s="57" t="s">
        <v>9</v>
      </c>
      <c r="B7" s="6">
        <v>1</v>
      </c>
      <c r="C7" s="73"/>
      <c r="D7" s="23">
        <f>B7*C5</f>
        <v>0</v>
      </c>
      <c r="E7" s="22">
        <v>3</v>
      </c>
      <c r="F7" s="39">
        <v>0</v>
      </c>
      <c r="G7" s="23">
        <f t="shared" si="0"/>
        <v>0</v>
      </c>
      <c r="H7" s="22">
        <v>15</v>
      </c>
      <c r="I7" s="39">
        <v>0</v>
      </c>
      <c r="J7" s="23">
        <f t="shared" si="1"/>
        <v>0</v>
      </c>
      <c r="K7" s="66"/>
      <c r="L7" s="77"/>
    </row>
    <row r="8" spans="1:12" ht="14.1" customHeight="1" x14ac:dyDescent="0.2">
      <c r="A8" s="57" t="s">
        <v>16</v>
      </c>
      <c r="B8" s="6">
        <v>2</v>
      </c>
      <c r="C8" s="73"/>
      <c r="D8" s="23">
        <f>B8*C5</f>
        <v>0</v>
      </c>
      <c r="E8" s="22">
        <v>8</v>
      </c>
      <c r="F8" s="39">
        <v>0</v>
      </c>
      <c r="G8" s="23">
        <f t="shared" si="0"/>
        <v>0</v>
      </c>
      <c r="H8" s="22">
        <v>20</v>
      </c>
      <c r="I8" s="39">
        <v>0</v>
      </c>
      <c r="J8" s="23">
        <f t="shared" si="1"/>
        <v>0</v>
      </c>
      <c r="K8" s="66"/>
      <c r="L8" s="77"/>
    </row>
    <row r="9" spans="1:12" ht="14.1" customHeight="1" x14ac:dyDescent="0.2">
      <c r="A9" s="57" t="s">
        <v>15</v>
      </c>
      <c r="B9" s="6">
        <v>1</v>
      </c>
      <c r="C9" s="73"/>
      <c r="D9" s="23">
        <f>B9*C5</f>
        <v>0</v>
      </c>
      <c r="E9" s="22">
        <v>2</v>
      </c>
      <c r="F9" s="39">
        <v>0</v>
      </c>
      <c r="G9" s="23">
        <f t="shared" si="0"/>
        <v>0</v>
      </c>
      <c r="H9" s="22">
        <v>4</v>
      </c>
      <c r="I9" s="39">
        <v>0</v>
      </c>
      <c r="J9" s="23">
        <f t="shared" si="1"/>
        <v>0</v>
      </c>
      <c r="K9" s="66"/>
      <c r="L9" s="77"/>
    </row>
    <row r="10" spans="1:12" ht="14.1" customHeight="1" x14ac:dyDescent="0.2">
      <c r="A10" s="57" t="s">
        <v>10</v>
      </c>
      <c r="B10" s="6">
        <v>1</v>
      </c>
      <c r="C10" s="73"/>
      <c r="D10" s="23">
        <f>B10*C5</f>
        <v>0</v>
      </c>
      <c r="E10" s="22">
        <v>2</v>
      </c>
      <c r="F10" s="39">
        <v>0</v>
      </c>
      <c r="G10" s="23">
        <f t="shared" si="0"/>
        <v>0</v>
      </c>
      <c r="H10" s="22">
        <v>10</v>
      </c>
      <c r="I10" s="39">
        <v>0</v>
      </c>
      <c r="J10" s="23">
        <f t="shared" si="1"/>
        <v>0</v>
      </c>
      <c r="K10" s="66"/>
      <c r="L10" s="77"/>
    </row>
    <row r="11" spans="1:12" ht="14.1" customHeight="1" x14ac:dyDescent="0.2">
      <c r="A11" s="57" t="s">
        <v>11</v>
      </c>
      <c r="B11" s="6">
        <v>2</v>
      </c>
      <c r="C11" s="73"/>
      <c r="D11" s="23">
        <f>B11*C5</f>
        <v>0</v>
      </c>
      <c r="E11" s="22">
        <v>8</v>
      </c>
      <c r="F11" s="39">
        <v>0</v>
      </c>
      <c r="G11" s="23">
        <f t="shared" si="0"/>
        <v>0</v>
      </c>
      <c r="H11" s="22">
        <v>20</v>
      </c>
      <c r="I11" s="39">
        <v>0</v>
      </c>
      <c r="J11" s="23">
        <f t="shared" si="1"/>
        <v>0</v>
      </c>
      <c r="K11" s="66"/>
      <c r="L11" s="77"/>
    </row>
    <row r="12" spans="1:12" ht="14.1" customHeight="1" x14ac:dyDescent="0.2">
      <c r="A12" s="57" t="s">
        <v>12</v>
      </c>
      <c r="B12" s="6">
        <v>1</v>
      </c>
      <c r="C12" s="73"/>
      <c r="D12" s="23">
        <f>B12*C5</f>
        <v>0</v>
      </c>
      <c r="E12" s="22">
        <v>2</v>
      </c>
      <c r="F12" s="39">
        <v>0</v>
      </c>
      <c r="G12" s="23">
        <f t="shared" si="0"/>
        <v>0</v>
      </c>
      <c r="H12" s="22">
        <v>10</v>
      </c>
      <c r="I12" s="39">
        <v>0</v>
      </c>
      <c r="J12" s="23">
        <f t="shared" si="1"/>
        <v>0</v>
      </c>
      <c r="K12" s="66"/>
      <c r="L12" s="77"/>
    </row>
    <row r="13" spans="1:12" ht="14.1" customHeight="1" x14ac:dyDescent="0.2">
      <c r="A13" s="57" t="s">
        <v>13</v>
      </c>
      <c r="B13" s="6">
        <v>1</v>
      </c>
      <c r="C13" s="73"/>
      <c r="D13" s="23">
        <f>B13*C5</f>
        <v>0</v>
      </c>
      <c r="E13" s="22">
        <v>2</v>
      </c>
      <c r="F13" s="39">
        <v>0</v>
      </c>
      <c r="G13" s="23">
        <f t="shared" si="0"/>
        <v>0</v>
      </c>
      <c r="H13" s="22">
        <v>5</v>
      </c>
      <c r="I13" s="39">
        <v>0</v>
      </c>
      <c r="J13" s="23">
        <f t="shared" si="1"/>
        <v>0</v>
      </c>
      <c r="K13" s="66"/>
      <c r="L13" s="77"/>
    </row>
    <row r="14" spans="1:12" ht="24" customHeight="1" x14ac:dyDescent="0.2">
      <c r="A14" s="58" t="s">
        <v>20</v>
      </c>
      <c r="B14" s="6">
        <v>2</v>
      </c>
      <c r="C14" s="73"/>
      <c r="D14" s="23">
        <f>B14*C5</f>
        <v>0</v>
      </c>
      <c r="E14" s="16">
        <v>10</v>
      </c>
      <c r="F14" s="39">
        <v>0</v>
      </c>
      <c r="G14" s="23">
        <f t="shared" si="0"/>
        <v>0</v>
      </c>
      <c r="H14" s="16">
        <v>15</v>
      </c>
      <c r="I14" s="39">
        <v>0</v>
      </c>
      <c r="J14" s="23">
        <f t="shared" si="1"/>
        <v>0</v>
      </c>
      <c r="K14" s="66"/>
      <c r="L14" s="77"/>
    </row>
    <row r="15" spans="1:12" ht="14.1" customHeight="1" thickBot="1" x14ac:dyDescent="0.25">
      <c r="A15" s="59" t="s">
        <v>3</v>
      </c>
      <c r="B15" s="17"/>
      <c r="C15" s="18"/>
      <c r="D15" s="9">
        <f>SUM(D5:D14)</f>
        <v>0</v>
      </c>
      <c r="E15" s="10"/>
      <c r="F15" s="8"/>
      <c r="G15" s="9">
        <f>SUM(G5:G14)</f>
        <v>0</v>
      </c>
      <c r="H15" s="10"/>
      <c r="I15" s="8"/>
      <c r="J15" s="9">
        <f>SUM(J5:J14)</f>
        <v>0</v>
      </c>
      <c r="K15" s="67"/>
      <c r="L15" s="78"/>
    </row>
    <row r="16" spans="1:12" ht="15" thickBot="1" x14ac:dyDescent="0.25">
      <c r="A16" s="24"/>
      <c r="B16" s="24"/>
      <c r="C16" s="25"/>
      <c r="D16" s="25"/>
      <c r="E16" s="25"/>
      <c r="F16" s="25"/>
      <c r="G16" s="25"/>
      <c r="H16" s="25"/>
      <c r="I16" s="25"/>
      <c r="J16" s="2"/>
    </row>
    <row r="17" spans="1:12" ht="19.5" customHeight="1" thickBot="1" x14ac:dyDescent="0.25">
      <c r="A17" s="32" t="s">
        <v>30</v>
      </c>
      <c r="B17" s="33"/>
      <c r="C17" s="34"/>
      <c r="D17" s="35"/>
      <c r="E17" s="36"/>
      <c r="F17" s="34"/>
      <c r="G17" s="35"/>
      <c r="H17" s="36"/>
      <c r="I17" s="37"/>
      <c r="J17" s="38" t="s">
        <v>21</v>
      </c>
      <c r="K17" s="61">
        <f>SUM(K3:K15)</f>
        <v>0</v>
      </c>
      <c r="L17" s="62"/>
    </row>
    <row r="18" spans="1:12" ht="15.75" thickBot="1" x14ac:dyDescent="0.25">
      <c r="K18" s="1"/>
      <c r="L18" s="1"/>
    </row>
    <row r="19" spans="1:12" ht="18.600000000000001" customHeight="1" thickBot="1" x14ac:dyDescent="0.25">
      <c r="A19" s="26" t="s">
        <v>30</v>
      </c>
      <c r="B19" s="27"/>
      <c r="C19" s="28"/>
      <c r="D19" s="29"/>
      <c r="E19" s="30"/>
      <c r="F19" s="28"/>
      <c r="G19" s="29"/>
      <c r="H19" s="30"/>
      <c r="I19" s="31"/>
      <c r="J19" s="19" t="s">
        <v>22</v>
      </c>
      <c r="K19" s="63">
        <f>SUM(L3:L15)</f>
        <v>0</v>
      </c>
      <c r="L19" s="64"/>
    </row>
    <row r="21" spans="1:12" ht="15" thickBot="1" x14ac:dyDescent="0.25"/>
    <row r="22" spans="1:12" x14ac:dyDescent="0.2">
      <c r="A22" s="40" t="s">
        <v>24</v>
      </c>
      <c r="B22" s="41"/>
      <c r="C22" s="41"/>
      <c r="D22" s="41"/>
      <c r="E22" s="41"/>
      <c r="F22" s="42"/>
      <c r="G22" s="43"/>
    </row>
    <row r="23" spans="1:12" x14ac:dyDescent="0.2">
      <c r="A23" s="44"/>
      <c r="B23" s="45"/>
      <c r="C23" s="45"/>
      <c r="D23" s="45"/>
      <c r="E23" s="45"/>
      <c r="F23" s="46"/>
      <c r="G23" s="45"/>
    </row>
    <row r="24" spans="1:12" x14ac:dyDescent="0.2">
      <c r="A24" s="47" t="s">
        <v>25</v>
      </c>
      <c r="B24" s="48"/>
      <c r="C24" s="48"/>
      <c r="F24" s="49"/>
    </row>
    <row r="25" spans="1:12" x14ac:dyDescent="0.2">
      <c r="A25" s="50" t="s">
        <v>31</v>
      </c>
      <c r="F25" s="49"/>
    </row>
    <row r="26" spans="1:12" x14ac:dyDescent="0.2">
      <c r="A26" s="50" t="s">
        <v>26</v>
      </c>
      <c r="F26" s="49"/>
    </row>
    <row r="27" spans="1:12" x14ac:dyDescent="0.2">
      <c r="A27" s="50" t="s">
        <v>27</v>
      </c>
      <c r="F27" s="49"/>
    </row>
    <row r="28" spans="1:12" ht="15" thickBot="1" x14ac:dyDescent="0.25">
      <c r="A28" s="51" t="s">
        <v>28</v>
      </c>
      <c r="B28" s="52"/>
      <c r="C28" s="52"/>
      <c r="D28" s="52"/>
      <c r="E28" s="52"/>
      <c r="F28" s="53"/>
    </row>
    <row r="29" spans="1:12" x14ac:dyDescent="0.2">
      <c r="A29" s="45"/>
      <c r="B29" s="45"/>
      <c r="C29" s="45"/>
      <c r="D29" s="45"/>
      <c r="E29" s="45"/>
      <c r="F29" s="45"/>
      <c r="G29" s="45"/>
    </row>
    <row r="30" spans="1:12" x14ac:dyDescent="0.2">
      <c r="A30" s="45"/>
      <c r="B30" s="45"/>
      <c r="C30" s="45"/>
      <c r="D30" s="45"/>
      <c r="E30" s="45"/>
      <c r="F30" s="45"/>
      <c r="G30" s="45"/>
    </row>
  </sheetData>
  <mergeCells count="10">
    <mergeCell ref="K17:L17"/>
    <mergeCell ref="K19:L19"/>
    <mergeCell ref="K3:K15"/>
    <mergeCell ref="K1:K2"/>
    <mergeCell ref="B1:D1"/>
    <mergeCell ref="E1:G1"/>
    <mergeCell ref="H1:J1"/>
    <mergeCell ref="C5:C14"/>
    <mergeCell ref="L1:L2"/>
    <mergeCell ref="L3:L15"/>
  </mergeCells>
  <pageMargins left="0.7" right="0.7" top="0.78740157499999996" bottom="0.78740157499999996" header="0.3" footer="0.3"/>
  <pageSetup paperSize="8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2023-11-08T11:04:59Z</cp:lastPrinted>
  <dcterms:created xsi:type="dcterms:W3CDTF">2020-03-26T10:57:34Z</dcterms:created>
  <dcterms:modified xsi:type="dcterms:W3CDTF">2025-12-04T12:47:21Z</dcterms:modified>
</cp:coreProperties>
</file>